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>
    <definedName name="_xlnm.Print_Area" localSheetId="0">'школы'!$A$1:$D$170</definedName>
  </definedNames>
  <calcPr fullCalcOnLoad="1" refMode="R1C1"/>
</workbook>
</file>

<file path=xl/sharedStrings.xml><?xml version="1.0" encoding="utf-8"?>
<sst xmlns="http://schemas.openxmlformats.org/spreadsheetml/2006/main" count="238" uniqueCount="155">
  <si>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</si>
  <si>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</si>
  <si>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</si>
  <si>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</si>
  <si>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</si>
  <si>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</si>
  <si>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</si>
  <si>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</si>
  <si>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</si>
  <si>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</si>
  <si>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</si>
  <si>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</si>
  <si>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</si>
  <si>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</si>
  <si>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</si>
  <si>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</si>
  <si>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</si>
  <si>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</si>
  <si>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</si>
  <si>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</si>
  <si>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</si>
  <si>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</si>
  <si>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</si>
  <si>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</si>
  <si>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</si>
  <si>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</si>
  <si>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</si>
  <si>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</si>
  <si>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</si>
  <si>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</si>
  <si>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</si>
  <si>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</si>
  <si>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</si>
  <si>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</si>
  <si>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</si>
  <si>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</si>
  <si>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</si>
  <si>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</si>
  <si>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</si>
  <si>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</si>
  <si>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</si>
  <si>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</si>
  <si>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</si>
  <si>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</si>
  <si>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</si>
  <si>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</si>
  <si>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</si>
  <si>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</si>
  <si>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</si>
  <si>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</si>
  <si>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</si>
  <si>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</si>
  <si>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</si>
  <si>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</si>
  <si>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</si>
  <si>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</si>
  <si>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</si>
  <si>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</si>
  <si>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</si>
  <si>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</si>
  <si>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</si>
  <si>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</si>
  <si>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</si>
  <si>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</si>
  <si>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</si>
  <si>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</si>
  <si>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</si>
  <si>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</si>
  <si>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</si>
  <si>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</si>
  <si>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</si>
  <si>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</si>
  <si>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</si>
  <si>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</si>
  <si>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</si>
  <si>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</si>
  <si>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</si>
  <si>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</si>
  <si>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</si>
  <si>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</si>
  <si>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</si>
  <si>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</si>
  <si>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</si>
  <si>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</si>
  <si>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</si>
  <si>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</si>
  <si>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-Прочие</t>
  </si>
  <si>
    <t xml:space="preserve">Увеличение стоимости материальных запасов </t>
  </si>
  <si>
    <t>340/000</t>
  </si>
  <si>
    <t>340/342</t>
  </si>
  <si>
    <t>Прочие расходы, всего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</si>
  <si>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</si>
  <si>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</si>
  <si>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</si>
  <si>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</si>
  <si>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</si>
  <si>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</si>
  <si>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</si>
  <si>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</si>
  <si>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</si>
  <si>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</si>
  <si>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</si>
  <si>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</si>
  <si>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</si>
  <si>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</si>
  <si>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Выплаты на выполнение муниципального задания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</si>
  <si>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</si>
  <si>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t>340</t>
  </si>
  <si>
    <t>Коммунальные услуги, всего</t>
  </si>
  <si>
    <t>Увеличение стоимости материальных запасов, всего</t>
  </si>
  <si>
    <t>Налог на негативное воздействие воздействие на окр. среду</t>
  </si>
  <si>
    <t xml:space="preserve">Налог на имущество </t>
  </si>
  <si>
    <t xml:space="preserve">Оплата труда </t>
  </si>
  <si>
    <t>310 /313</t>
  </si>
  <si>
    <t>                                     (подпись)          (расшифровка подписи)</t>
  </si>
  <si>
    <t>2.1 Предоставление субсидий бюджетным, автономным учреждениям и иным некоммерческим организациям</t>
  </si>
  <si>
    <t>2.2 Предоставление субсидий бюджетным,автономным учреждениям и иным некоммерческим организациям</t>
  </si>
  <si>
    <t>226</t>
  </si>
  <si>
    <t>0702 0120173070 611 180</t>
  </si>
  <si>
    <t>0702 0120322590 611 180</t>
  </si>
  <si>
    <t>0707 0150145000 611 180</t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</si>
  <si>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</si>
  <si>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0702 0120322590 611</t>
  </si>
  <si>
    <t xml:space="preserve">0707 0150145000 611 </t>
  </si>
  <si>
    <t>0702 0120173070 611</t>
  </si>
  <si>
    <t xml:space="preserve">0702 0120322590 611 </t>
  </si>
  <si>
    <t>Муниципальная программа "Развитие транспортной системы Уренского муниципального района "</t>
  </si>
  <si>
    <t xml:space="preserve">0702 12000000000 611 </t>
  </si>
  <si>
    <t>Совершенствование организации движения транспорта и пешеходов</t>
  </si>
  <si>
    <t>07020000000000 611 180</t>
  </si>
  <si>
    <t>Муниципальная программа "Развитие образования Уренского муниципального района" подпрограмма "Развитие общего образования"</t>
  </si>
  <si>
    <t>0702 0120000000 611 180</t>
  </si>
  <si>
    <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Предоставление субсидий бюджетным, автономным учреждениям и иным некоммерческим организациям</t>
    </r>
  </si>
  <si>
    <t xml:space="preserve"> Предоставление субсидий бюджетным,автономным учреждениям и иным некоммерческим организациям</t>
  </si>
  <si>
    <t>Выплаты :</t>
  </si>
  <si>
    <t xml:space="preserve">0702 0100000000 611 </t>
  </si>
  <si>
    <t>2.3 Муниципальная программа "Развитие транспортной системы Уренского муниципального района "</t>
  </si>
  <si>
    <t xml:space="preserve">Обеспечение  отдыха и оздоровление детей            Уренского муниципального района в организациях, осуществляющих отдых и оздоровление </t>
  </si>
  <si>
    <t xml:space="preserve">2.4 Обеспечение  отдыха и оздоровление детей            Уренского муниципального района в организациях, осуществляющих отдых и оздоровление </t>
  </si>
  <si>
    <t>Повышение требований к подготовке водителей на получение права на управление транспортными средствами</t>
  </si>
  <si>
    <t>                                        (подпись)        (расшифровка подписи)</t>
  </si>
  <si>
    <t xml:space="preserve">Гл.бухгалтер                                                   Т.В.Ремезова______  </t>
  </si>
  <si>
    <t xml:space="preserve">Руководитель                          _____________ С.И.Смирнов                  </t>
  </si>
  <si>
    <t xml:space="preserve">                                         (подпись)       (расшифровка подписи)</t>
  </si>
  <si>
    <t xml:space="preserve">Исполнитель       ______________              Т.В.Ремезова                </t>
  </si>
  <si>
    <t>0702 1210427140 611 180</t>
  </si>
  <si>
    <t xml:space="preserve">0702 1210527150 611 180 </t>
  </si>
  <si>
    <t xml:space="preserve">0702 1210427140 611 </t>
  </si>
  <si>
    <t xml:space="preserve">0702 1210527150 611 </t>
  </si>
  <si>
    <t>Остаток по внебюджетной деятельности, всего</t>
  </si>
  <si>
    <t>Остаток по внебюджетной деятельности , всего</t>
  </si>
  <si>
    <t>Остаток</t>
  </si>
  <si>
    <t>07020120322590 611</t>
  </si>
  <si>
    <t>Увеличение стоимости материальных запасов -Продукты</t>
  </si>
  <si>
    <t xml:space="preserve">07020120322590 611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</si>
</sst>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justify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1" fillId="24" borderId="10" xfId="0" applyNumberFormat="1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tabSelected="1" zoomScalePageLayoutView="0" workbookViewId="0" topLeftCell="A83">
      <selection activeCell="C88" sqref="C88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</cols>
  <sheetData>
    <row r="1" spans="1:2" ht="17.25">
      <c r="A1" s="2" t="s">
        <v>57</v>
      </c>
      <c r="B1" s="2"/>
    </row>
    <row r="3" spans="1:3" ht="15" customHeight="1">
      <c r="A3" s="3" t="s">
        <v>58</v>
      </c>
      <c r="B3" s="3"/>
      <c r="C3" s="3" t="s">
        <v>59</v>
      </c>
    </row>
    <row r="4" spans="1:3" ht="15" customHeight="1">
      <c r="A4" s="4" t="s">
        <v>10</v>
      </c>
      <c r="B4" s="4"/>
      <c r="C4" s="6"/>
    </row>
    <row r="5" spans="1:3" ht="15" customHeight="1">
      <c r="A5" s="4" t="s">
        <v>9</v>
      </c>
      <c r="B5" s="4"/>
      <c r="C5" s="6"/>
    </row>
    <row r="6" spans="1:3" ht="15" customHeight="1">
      <c r="A6" s="4" t="s">
        <v>61</v>
      </c>
      <c r="B6" s="4"/>
      <c r="C6" s="6"/>
    </row>
    <row r="7" spans="1:3" ht="15" customHeight="1">
      <c r="A7" s="4" t="s">
        <v>0</v>
      </c>
      <c r="B7" s="4"/>
      <c r="C7" s="6"/>
    </row>
    <row r="8" spans="1:3" ht="49.5" customHeight="1">
      <c r="A8" s="4" t="s">
        <v>62</v>
      </c>
      <c r="B8" s="4"/>
      <c r="C8" s="6"/>
    </row>
    <row r="9" spans="1:3" ht="49.5" customHeight="1">
      <c r="A9" s="4" t="s">
        <v>63</v>
      </c>
      <c r="B9" s="4"/>
      <c r="C9" s="6"/>
    </row>
    <row r="10" spans="1:3" ht="45.75" customHeight="1">
      <c r="A10" s="4" t="s">
        <v>64</v>
      </c>
      <c r="B10" s="4"/>
      <c r="C10" s="6"/>
    </row>
    <row r="11" spans="1:3" ht="33" customHeight="1">
      <c r="A11" s="4" t="s">
        <v>6</v>
      </c>
      <c r="B11" s="4"/>
      <c r="C11" s="6"/>
    </row>
    <row r="12" spans="1:3" ht="33" customHeight="1">
      <c r="A12" s="4" t="s">
        <v>65</v>
      </c>
      <c r="B12" s="4"/>
      <c r="C12" s="6"/>
    </row>
    <row r="13" spans="1:3" ht="15" customHeight="1">
      <c r="A13" s="4" t="s">
        <v>0</v>
      </c>
      <c r="B13" s="4"/>
      <c r="C13" s="6"/>
    </row>
    <row r="14" spans="1:3" ht="32.25" customHeight="1">
      <c r="A14" s="4" t="s">
        <v>13</v>
      </c>
      <c r="B14" s="4"/>
      <c r="C14" s="6"/>
    </row>
    <row r="15" spans="1:3" ht="33.75" customHeight="1">
      <c r="A15" s="4" t="s">
        <v>12</v>
      </c>
      <c r="B15" s="4"/>
      <c r="C15" s="6"/>
    </row>
    <row r="16" spans="1:3" ht="15" customHeight="1">
      <c r="A16" s="4" t="s">
        <v>11</v>
      </c>
      <c r="B16" s="4"/>
      <c r="C16" s="6"/>
    </row>
    <row r="17" spans="1:3" ht="15" customHeight="1">
      <c r="A17" s="4" t="s">
        <v>9</v>
      </c>
      <c r="B17" s="4"/>
      <c r="C17" s="6"/>
    </row>
    <row r="18" spans="1:3" ht="32.25" customHeight="1">
      <c r="A18" s="4" t="s">
        <v>66</v>
      </c>
      <c r="B18" s="4"/>
      <c r="C18" s="6"/>
    </row>
    <row r="19" spans="1:3" ht="35.25" customHeight="1">
      <c r="A19" s="4" t="s">
        <v>67</v>
      </c>
      <c r="B19" s="4"/>
      <c r="C19" s="6"/>
    </row>
    <row r="20" spans="1:3" ht="15" customHeight="1">
      <c r="A20" s="4" t="s">
        <v>0</v>
      </c>
      <c r="B20" s="4"/>
      <c r="C20" s="6"/>
    </row>
    <row r="21" spans="1:3" ht="15" customHeight="1">
      <c r="A21" s="4" t="s">
        <v>3</v>
      </c>
      <c r="B21" s="4"/>
      <c r="C21" s="6"/>
    </row>
    <row r="22" spans="1:3" ht="15" customHeight="1">
      <c r="A22" s="4" t="s">
        <v>4</v>
      </c>
      <c r="B22" s="4"/>
      <c r="C22" s="6"/>
    </row>
    <row r="23" spans="1:3" ht="15" customHeight="1">
      <c r="A23" s="4" t="s">
        <v>5</v>
      </c>
      <c r="B23" s="4"/>
      <c r="C23" s="6"/>
    </row>
    <row r="24" spans="1:3" ht="15" customHeight="1">
      <c r="A24" s="4" t="s">
        <v>16</v>
      </c>
      <c r="B24" s="4"/>
      <c r="C24" s="6"/>
    </row>
    <row r="25" spans="1:3" ht="15" customHeight="1">
      <c r="A25" s="4" t="s">
        <v>17</v>
      </c>
      <c r="B25" s="4"/>
      <c r="C25" s="6"/>
    </row>
    <row r="26" spans="1:3" ht="15.75" customHeight="1">
      <c r="A26" s="4" t="s">
        <v>18</v>
      </c>
      <c r="B26" s="4"/>
      <c r="C26" s="6" t="s">
        <v>60</v>
      </c>
    </row>
    <row r="27" spans="1:3" ht="15" customHeight="1">
      <c r="A27" s="4" t="s">
        <v>2</v>
      </c>
      <c r="B27" s="4"/>
      <c r="C27" s="6" t="s">
        <v>60</v>
      </c>
    </row>
    <row r="28" spans="1:3" ht="15" customHeight="1">
      <c r="A28" s="4" t="s">
        <v>1</v>
      </c>
      <c r="B28" s="4"/>
      <c r="C28" s="6" t="s">
        <v>60</v>
      </c>
    </row>
    <row r="29" spans="1:3" ht="15" customHeight="1">
      <c r="A29" s="4" t="s">
        <v>7</v>
      </c>
      <c r="B29" s="4"/>
      <c r="C29" s="6" t="s">
        <v>60</v>
      </c>
    </row>
    <row r="30" spans="1:3" ht="15" customHeight="1">
      <c r="A30" s="4" t="s">
        <v>8</v>
      </c>
      <c r="B30" s="4"/>
      <c r="C30" s="6" t="s">
        <v>60</v>
      </c>
    </row>
    <row r="31" spans="1:3" ht="30.75" customHeight="1">
      <c r="A31" s="4" t="s">
        <v>68</v>
      </c>
      <c r="B31" s="4"/>
      <c r="C31" s="6" t="s">
        <v>60</v>
      </c>
    </row>
    <row r="32" spans="1:3" ht="15" customHeight="1">
      <c r="A32" s="4" t="s">
        <v>0</v>
      </c>
      <c r="B32" s="4"/>
      <c r="C32" s="6" t="s">
        <v>60</v>
      </c>
    </row>
    <row r="33" spans="1:3" ht="15" customHeight="1">
      <c r="A33" s="4" t="s">
        <v>14</v>
      </c>
      <c r="B33" s="4"/>
      <c r="C33" s="6" t="s">
        <v>60</v>
      </c>
    </row>
    <row r="34" spans="1:3" ht="15" customHeight="1">
      <c r="A34" s="4" t="s">
        <v>15</v>
      </c>
      <c r="B34" s="4"/>
      <c r="C34" s="6" t="s">
        <v>60</v>
      </c>
    </row>
    <row r="35" spans="1:3" ht="15" customHeight="1">
      <c r="A35" s="4" t="s">
        <v>40</v>
      </c>
      <c r="B35" s="4"/>
      <c r="C35" s="6" t="s">
        <v>60</v>
      </c>
    </row>
    <row r="36" spans="1:3" ht="15" customHeight="1">
      <c r="A36" s="4" t="s">
        <v>41</v>
      </c>
      <c r="B36" s="4"/>
      <c r="C36" s="6" t="s">
        <v>60</v>
      </c>
    </row>
    <row r="37" spans="1:3" ht="15" customHeight="1">
      <c r="A37" s="4" t="s">
        <v>37</v>
      </c>
      <c r="B37" s="4"/>
      <c r="C37" s="6" t="s">
        <v>60</v>
      </c>
    </row>
    <row r="38" spans="1:3" ht="17.25" customHeight="1">
      <c r="A38" s="4" t="s">
        <v>38</v>
      </c>
      <c r="B38" s="4"/>
      <c r="C38" s="6" t="s">
        <v>60</v>
      </c>
    </row>
    <row r="39" spans="1:3" ht="15" customHeight="1">
      <c r="A39" s="4" t="s">
        <v>19</v>
      </c>
      <c r="B39" s="4"/>
      <c r="C39" s="6" t="s">
        <v>60</v>
      </c>
    </row>
    <row r="40" spans="1:3" ht="15" customHeight="1">
      <c r="A40" s="4" t="s">
        <v>39</v>
      </c>
      <c r="B40" s="4"/>
      <c r="C40" s="6" t="s">
        <v>60</v>
      </c>
    </row>
    <row r="41" spans="1:3" ht="15" customHeight="1">
      <c r="A41" s="4" t="s">
        <v>35</v>
      </c>
      <c r="B41" s="4"/>
      <c r="C41" s="6" t="s">
        <v>60</v>
      </c>
    </row>
    <row r="42" spans="1:3" ht="15" customHeight="1">
      <c r="A42" s="4" t="s">
        <v>34</v>
      </c>
      <c r="B42" s="4"/>
      <c r="C42" s="6" t="s">
        <v>60</v>
      </c>
    </row>
    <row r="43" spans="1:3" ht="15" customHeight="1">
      <c r="A43" s="4" t="s">
        <v>42</v>
      </c>
      <c r="B43" s="4"/>
      <c r="C43" s="6" t="s">
        <v>60</v>
      </c>
    </row>
    <row r="44" spans="1:3" ht="15" customHeight="1">
      <c r="A44" s="4" t="s">
        <v>9</v>
      </c>
      <c r="B44" s="4"/>
      <c r="C44" s="6" t="s">
        <v>60</v>
      </c>
    </row>
    <row r="45" spans="1:3" ht="15" customHeight="1">
      <c r="A45" s="4" t="s">
        <v>32</v>
      </c>
      <c r="B45" s="4"/>
      <c r="C45" s="6" t="s">
        <v>60</v>
      </c>
    </row>
    <row r="46" spans="1:3" ht="32.25" customHeight="1">
      <c r="A46" s="4" t="s">
        <v>69</v>
      </c>
      <c r="B46" s="4"/>
      <c r="C46" s="6" t="s">
        <v>60</v>
      </c>
    </row>
    <row r="47" spans="1:3" ht="15" customHeight="1">
      <c r="A47" s="4" t="s">
        <v>0</v>
      </c>
      <c r="B47" s="4"/>
      <c r="C47" s="6" t="s">
        <v>60</v>
      </c>
    </row>
    <row r="48" spans="1:3" ht="15" customHeight="1">
      <c r="A48" s="4" t="s">
        <v>21</v>
      </c>
      <c r="B48" s="4"/>
      <c r="C48" s="6" t="s">
        <v>60</v>
      </c>
    </row>
    <row r="49" spans="1:3" ht="15" customHeight="1">
      <c r="A49" s="4" t="s">
        <v>22</v>
      </c>
      <c r="B49" s="4"/>
      <c r="C49" s="6" t="s">
        <v>60</v>
      </c>
    </row>
    <row r="50" spans="1:3" ht="15" customHeight="1">
      <c r="A50" s="4" t="s">
        <v>23</v>
      </c>
      <c r="B50" s="4"/>
      <c r="C50" s="6" t="s">
        <v>60</v>
      </c>
    </row>
    <row r="51" spans="1:3" ht="15" customHeight="1">
      <c r="A51" s="4" t="s">
        <v>24</v>
      </c>
      <c r="B51" s="4"/>
      <c r="C51" s="6"/>
    </row>
    <row r="52" spans="1:3" ht="15" customHeight="1">
      <c r="A52" s="4" t="s">
        <v>25</v>
      </c>
      <c r="B52" s="4"/>
      <c r="C52" s="6" t="s">
        <v>60</v>
      </c>
    </row>
    <row r="53" spans="1:3" ht="15" customHeight="1">
      <c r="A53" s="4" t="s">
        <v>28</v>
      </c>
      <c r="B53" s="4"/>
      <c r="C53" s="6" t="s">
        <v>60</v>
      </c>
    </row>
    <row r="54" spans="1:3" ht="15" customHeight="1">
      <c r="A54" s="4" t="s">
        <v>29</v>
      </c>
      <c r="B54" s="4"/>
      <c r="C54" s="6" t="s">
        <v>60</v>
      </c>
    </row>
    <row r="55" spans="1:3" ht="15" customHeight="1">
      <c r="A55" s="4" t="s">
        <v>30</v>
      </c>
      <c r="B55" s="4"/>
      <c r="C55" s="6" t="s">
        <v>60</v>
      </c>
    </row>
    <row r="56" spans="1:3" ht="15" customHeight="1">
      <c r="A56" s="4" t="s">
        <v>36</v>
      </c>
      <c r="B56" s="4"/>
      <c r="C56" s="6" t="s">
        <v>60</v>
      </c>
    </row>
    <row r="57" spans="1:3" ht="15" customHeight="1">
      <c r="A57" s="4" t="s">
        <v>20</v>
      </c>
      <c r="B57" s="4"/>
      <c r="C57" s="6" t="s">
        <v>60</v>
      </c>
    </row>
    <row r="58" spans="1:3" ht="15" customHeight="1">
      <c r="A58" s="4" t="s">
        <v>26</v>
      </c>
      <c r="B58" s="4"/>
      <c r="C58" s="6" t="s">
        <v>60</v>
      </c>
    </row>
    <row r="59" spans="1:3" ht="15" customHeight="1">
      <c r="A59" s="4" t="s">
        <v>27</v>
      </c>
      <c r="B59" s="4"/>
      <c r="C59" s="6" t="s">
        <v>60</v>
      </c>
    </row>
    <row r="60" spans="1:3" ht="15" customHeight="1">
      <c r="A60" s="4" t="s">
        <v>31</v>
      </c>
      <c r="B60" s="4"/>
      <c r="C60" s="6" t="s">
        <v>60</v>
      </c>
    </row>
    <row r="61" spans="1:3" ht="46.5" customHeight="1">
      <c r="A61" s="4" t="s">
        <v>70</v>
      </c>
      <c r="B61" s="4"/>
      <c r="C61" s="6" t="s">
        <v>60</v>
      </c>
    </row>
    <row r="62" spans="1:3" ht="15" customHeight="1">
      <c r="A62" s="4" t="s">
        <v>0</v>
      </c>
      <c r="B62" s="4"/>
      <c r="C62" s="6" t="s">
        <v>60</v>
      </c>
    </row>
    <row r="63" spans="1:3" ht="15" customHeight="1">
      <c r="A63" s="4" t="s">
        <v>43</v>
      </c>
      <c r="B63" s="4"/>
      <c r="C63" s="6" t="s">
        <v>60</v>
      </c>
    </row>
    <row r="64" spans="1:3" ht="15" customHeight="1">
      <c r="A64" s="4" t="s">
        <v>33</v>
      </c>
      <c r="B64" s="4"/>
      <c r="C64" s="6" t="s">
        <v>60</v>
      </c>
    </row>
    <row r="65" spans="1:3" ht="15" customHeight="1">
      <c r="A65" s="4" t="s">
        <v>44</v>
      </c>
      <c r="B65" s="4"/>
      <c r="C65" s="6" t="s">
        <v>60</v>
      </c>
    </row>
    <row r="66" spans="1:3" ht="15" customHeight="1">
      <c r="A66" s="4" t="s">
        <v>45</v>
      </c>
      <c r="B66" s="4"/>
      <c r="C66" s="6" t="s">
        <v>60</v>
      </c>
    </row>
    <row r="67" spans="1:3" ht="15" customHeight="1">
      <c r="A67" s="4" t="s">
        <v>46</v>
      </c>
      <c r="B67" s="4"/>
      <c r="C67" s="6" t="s">
        <v>60</v>
      </c>
    </row>
    <row r="68" spans="1:3" ht="15" customHeight="1">
      <c r="A68" s="4" t="s">
        <v>47</v>
      </c>
      <c r="B68" s="4"/>
      <c r="C68" s="6" t="s">
        <v>60</v>
      </c>
    </row>
    <row r="69" spans="1:3" ht="15" customHeight="1">
      <c r="A69" s="4" t="s">
        <v>48</v>
      </c>
      <c r="B69" s="4"/>
      <c r="C69" s="6" t="s">
        <v>60</v>
      </c>
    </row>
    <row r="70" spans="1:3" ht="15" customHeight="1">
      <c r="A70" s="4" t="s">
        <v>49</v>
      </c>
      <c r="B70" s="4"/>
      <c r="C70" s="6" t="s">
        <v>60</v>
      </c>
    </row>
    <row r="71" spans="1:3" ht="15" customHeight="1">
      <c r="A71" s="4" t="s">
        <v>54</v>
      </c>
      <c r="B71" s="4"/>
      <c r="C71" s="6" t="s">
        <v>60</v>
      </c>
    </row>
    <row r="72" spans="1:3" ht="15" customHeight="1">
      <c r="A72" s="4" t="s">
        <v>50</v>
      </c>
      <c r="B72" s="4"/>
      <c r="C72" s="6" t="s">
        <v>60</v>
      </c>
    </row>
    <row r="73" spans="1:3" ht="15" customHeight="1">
      <c r="A73" s="4" t="s">
        <v>51</v>
      </c>
      <c r="B73" s="4"/>
      <c r="C73" s="6" t="s">
        <v>60</v>
      </c>
    </row>
    <row r="74" spans="1:3" ht="15" customHeight="1">
      <c r="A74" s="4" t="s">
        <v>52</v>
      </c>
      <c r="B74" s="4"/>
      <c r="C74" s="6" t="s">
        <v>60</v>
      </c>
    </row>
    <row r="75" spans="1:3" ht="15" customHeight="1">
      <c r="A75" s="4" t="s">
        <v>53</v>
      </c>
      <c r="B75" s="4"/>
      <c r="C75" s="6" t="s">
        <v>60</v>
      </c>
    </row>
    <row r="76" ht="21" customHeight="1"/>
    <row r="77" ht="21" customHeight="1"/>
    <row r="78" ht="21" customHeight="1"/>
    <row r="79" ht="0.75" customHeight="1"/>
    <row r="80" ht="21" customHeight="1" hidden="1"/>
    <row r="81" ht="21" customHeight="1" hidden="1"/>
    <row r="82" ht="12.75">
      <c r="D82" s="36"/>
    </row>
    <row r="83" spans="1:4" ht="15.75">
      <c r="A83" s="45" t="s">
        <v>71</v>
      </c>
      <c r="B83" s="45"/>
      <c r="C83" s="45"/>
      <c r="D83" s="45"/>
    </row>
    <row r="84" spans="1:4" ht="31.5" customHeight="1">
      <c r="A84" s="46" t="s">
        <v>58</v>
      </c>
      <c r="B84" s="13" t="s">
        <v>91</v>
      </c>
      <c r="C84" s="46" t="s">
        <v>72</v>
      </c>
      <c r="D84" s="46" t="s">
        <v>73</v>
      </c>
    </row>
    <row r="85" spans="1:4" ht="15.75">
      <c r="A85" s="47"/>
      <c r="B85" s="11"/>
      <c r="C85" s="47"/>
      <c r="D85" s="47"/>
    </row>
    <row r="86" spans="1:4" ht="31.5">
      <c r="A86" s="5" t="s">
        <v>98</v>
      </c>
      <c r="B86" s="20"/>
      <c r="C86" s="16"/>
      <c r="D86" s="28">
        <f>D87</f>
        <v>63072.81</v>
      </c>
    </row>
    <row r="87" spans="1:4" ht="26.25">
      <c r="A87" s="12" t="s">
        <v>149</v>
      </c>
      <c r="B87" s="11">
        <v>2</v>
      </c>
      <c r="C87" s="31" t="s">
        <v>154</v>
      </c>
      <c r="D87" s="28">
        <f>D88+D89</f>
        <v>63072.81</v>
      </c>
    </row>
    <row r="88" spans="1:4" ht="15.75">
      <c r="A88" s="4" t="s">
        <v>99</v>
      </c>
      <c r="B88" s="20">
        <v>2</v>
      </c>
      <c r="C88" s="30" t="s">
        <v>154</v>
      </c>
      <c r="D88" s="29">
        <v>63072.81</v>
      </c>
    </row>
    <row r="89" spans="1:4" ht="15.75">
      <c r="A89" s="4" t="s">
        <v>100</v>
      </c>
      <c r="B89" s="20">
        <v>2</v>
      </c>
      <c r="C89" s="18"/>
      <c r="D89" s="29"/>
    </row>
    <row r="90" spans="1:4" ht="21" customHeight="1">
      <c r="A90" s="12" t="s">
        <v>101</v>
      </c>
      <c r="B90" s="11">
        <v>4</v>
      </c>
      <c r="C90" s="15"/>
      <c r="D90" s="28">
        <v>0</v>
      </c>
    </row>
    <row r="91" spans="1:4" ht="36.75" customHeight="1">
      <c r="A91" s="14"/>
      <c r="B91" s="21">
        <v>4</v>
      </c>
      <c r="C91" s="19"/>
      <c r="D91" s="29"/>
    </row>
    <row r="92" spans="1:4" ht="15" customHeight="1">
      <c r="A92" s="12" t="s">
        <v>102</v>
      </c>
      <c r="B92" s="11">
        <v>5</v>
      </c>
      <c r="C92" s="19"/>
      <c r="D92" s="28">
        <v>0</v>
      </c>
    </row>
    <row r="93" spans="1:4" ht="15" customHeight="1">
      <c r="A93" s="5" t="s">
        <v>106</v>
      </c>
      <c r="B93" s="3"/>
      <c r="C93" s="10"/>
      <c r="D93" s="28">
        <f>D95+D98</f>
        <v>36020292.5</v>
      </c>
    </row>
    <row r="94" spans="1:4" ht="15" customHeight="1">
      <c r="A94" s="4" t="s">
        <v>0</v>
      </c>
      <c r="B94" s="9"/>
      <c r="C94" s="9"/>
      <c r="D94" s="28"/>
    </row>
    <row r="95" spans="1:4" ht="15" customHeight="1">
      <c r="A95" s="24" t="s">
        <v>103</v>
      </c>
      <c r="B95" s="25">
        <v>2</v>
      </c>
      <c r="C95" s="10"/>
      <c r="D95" s="28">
        <f>D97+D96</f>
        <v>2549492.5</v>
      </c>
    </row>
    <row r="96" spans="1:4" ht="15" customHeight="1">
      <c r="A96" s="4" t="s">
        <v>92</v>
      </c>
      <c r="B96" s="9">
        <v>2</v>
      </c>
      <c r="C96" s="19" t="s">
        <v>93</v>
      </c>
      <c r="D96" s="39">
        <v>2549492.5</v>
      </c>
    </row>
    <row r="97" spans="1:4" ht="15" customHeight="1">
      <c r="A97" s="4"/>
      <c r="B97" s="9"/>
      <c r="C97" s="9"/>
      <c r="D97" s="39"/>
    </row>
    <row r="98" spans="1:4" ht="29.25" customHeight="1">
      <c r="A98" s="12" t="s">
        <v>104</v>
      </c>
      <c r="B98" s="11">
        <v>4</v>
      </c>
      <c r="C98" s="9"/>
      <c r="D98" s="40">
        <f>D99+D102+D103</f>
        <v>33470800</v>
      </c>
    </row>
    <row r="99" spans="1:4" ht="47.25" customHeight="1">
      <c r="A99" s="12" t="s">
        <v>130</v>
      </c>
      <c r="B99" s="11">
        <v>4</v>
      </c>
      <c r="C99" s="30" t="s">
        <v>131</v>
      </c>
      <c r="D99" s="28">
        <f>D100+D101</f>
        <v>33136600</v>
      </c>
    </row>
    <row r="100" spans="1:4" ht="39" customHeight="1">
      <c r="A100" s="34" t="s">
        <v>132</v>
      </c>
      <c r="B100" s="9">
        <v>4</v>
      </c>
      <c r="C100" s="30" t="s">
        <v>118</v>
      </c>
      <c r="D100" s="29">
        <v>29996700</v>
      </c>
    </row>
    <row r="101" spans="1:4" ht="30" customHeight="1">
      <c r="A101" s="4" t="s">
        <v>133</v>
      </c>
      <c r="B101" s="9">
        <v>4</v>
      </c>
      <c r="C101" s="30" t="s">
        <v>119</v>
      </c>
      <c r="D101" s="29">
        <v>3139900</v>
      </c>
    </row>
    <row r="102" spans="1:4" ht="51.75" customHeight="1">
      <c r="A102" s="24" t="s">
        <v>137</v>
      </c>
      <c r="B102" s="3">
        <v>4</v>
      </c>
      <c r="C102" s="31" t="s">
        <v>120</v>
      </c>
      <c r="D102" s="28">
        <v>264000</v>
      </c>
    </row>
    <row r="103" spans="1:4" ht="51.75" customHeight="1">
      <c r="A103" s="38" t="s">
        <v>126</v>
      </c>
      <c r="B103" s="3">
        <v>4</v>
      </c>
      <c r="C103" s="31" t="s">
        <v>129</v>
      </c>
      <c r="D103" s="28">
        <f>D104+D105</f>
        <v>70200</v>
      </c>
    </row>
    <row r="104" spans="1:4" ht="28.5" customHeight="1">
      <c r="A104" s="37" t="s">
        <v>139</v>
      </c>
      <c r="B104" s="9">
        <v>4</v>
      </c>
      <c r="C104" s="30" t="s">
        <v>145</v>
      </c>
      <c r="D104" s="29">
        <v>1000</v>
      </c>
    </row>
    <row r="105" spans="1:4" ht="37.5" customHeight="1">
      <c r="A105" s="37" t="s">
        <v>128</v>
      </c>
      <c r="B105" s="9">
        <v>4</v>
      </c>
      <c r="C105" s="30" t="s">
        <v>146</v>
      </c>
      <c r="D105" s="29">
        <v>69200</v>
      </c>
    </row>
    <row r="106" spans="1:4" ht="15" customHeight="1">
      <c r="A106" s="5" t="s">
        <v>121</v>
      </c>
      <c r="B106" s="3"/>
      <c r="C106" s="3"/>
      <c r="D106" s="28">
        <f>D117+D107</f>
        <v>36083365.31</v>
      </c>
    </row>
    <row r="107" spans="1:4" ht="15" customHeight="1">
      <c r="A107" s="5" t="s">
        <v>95</v>
      </c>
      <c r="B107" s="3">
        <v>2</v>
      </c>
      <c r="C107" s="23"/>
      <c r="D107" s="40">
        <f>D110+D108+D114</f>
        <v>2612565.31</v>
      </c>
    </row>
    <row r="108" spans="1:4" ht="31.5" customHeight="1">
      <c r="A108" s="5" t="s">
        <v>134</v>
      </c>
      <c r="B108" s="3">
        <v>2</v>
      </c>
      <c r="C108" s="31" t="s">
        <v>122</v>
      </c>
      <c r="D108" s="28">
        <f>D109</f>
        <v>2512722.5</v>
      </c>
    </row>
    <row r="109" spans="1:4" ht="15" customHeight="1">
      <c r="A109" s="17" t="s">
        <v>94</v>
      </c>
      <c r="B109" s="22">
        <v>2</v>
      </c>
      <c r="C109" s="19" t="s">
        <v>89</v>
      </c>
      <c r="D109" s="29">
        <v>2512722.5</v>
      </c>
    </row>
    <row r="110" spans="1:4" ht="32.25" customHeight="1">
      <c r="A110" s="24" t="s">
        <v>96</v>
      </c>
      <c r="B110" s="25">
        <v>2</v>
      </c>
      <c r="C110" s="10" t="s">
        <v>123</v>
      </c>
      <c r="D110" s="28">
        <f>D113+D112+D111</f>
        <v>36770</v>
      </c>
    </row>
    <row r="111" spans="1:4" ht="15" customHeight="1">
      <c r="A111" s="4" t="s">
        <v>85</v>
      </c>
      <c r="B111" s="22">
        <v>2</v>
      </c>
      <c r="C111" s="19" t="s">
        <v>117</v>
      </c>
      <c r="D111" s="29">
        <v>7650</v>
      </c>
    </row>
    <row r="112" spans="1:4" ht="15" customHeight="1">
      <c r="A112" s="4" t="s">
        <v>56</v>
      </c>
      <c r="B112" s="22">
        <v>2</v>
      </c>
      <c r="C112" s="19" t="s">
        <v>97</v>
      </c>
      <c r="D112" s="29">
        <v>19120</v>
      </c>
    </row>
    <row r="113" spans="1:4" ht="15" customHeight="1">
      <c r="A113" s="4" t="s">
        <v>86</v>
      </c>
      <c r="B113" s="22">
        <v>2</v>
      </c>
      <c r="C113" s="19" t="s">
        <v>107</v>
      </c>
      <c r="D113" s="29">
        <v>10000</v>
      </c>
    </row>
    <row r="114" spans="1:4" ht="26.25" customHeight="1">
      <c r="A114" s="12" t="s">
        <v>150</v>
      </c>
      <c r="B114" s="25">
        <v>2</v>
      </c>
      <c r="C114" s="31" t="s">
        <v>152</v>
      </c>
      <c r="D114" s="28">
        <f>D116</f>
        <v>63072.81</v>
      </c>
    </row>
    <row r="115" spans="1:4" ht="22.5" customHeight="1">
      <c r="A115" s="37" t="s">
        <v>151</v>
      </c>
      <c r="B115" s="22">
        <v>2</v>
      </c>
      <c r="C115" s="30" t="s">
        <v>152</v>
      </c>
      <c r="D115" s="29">
        <f>D116</f>
        <v>63072.81</v>
      </c>
    </row>
    <row r="116" spans="1:4" ht="15" customHeight="1">
      <c r="A116" s="4" t="s">
        <v>153</v>
      </c>
      <c r="B116" s="22">
        <v>2</v>
      </c>
      <c r="C116" s="19" t="s">
        <v>107</v>
      </c>
      <c r="D116" s="29">
        <v>63072.81</v>
      </c>
    </row>
    <row r="117" spans="1:4" ht="15" customHeight="1">
      <c r="A117" s="12" t="s">
        <v>105</v>
      </c>
      <c r="B117" s="3">
        <v>4</v>
      </c>
      <c r="C117" s="10"/>
      <c r="D117" s="28">
        <f>D150+D158+D118</f>
        <v>33470800</v>
      </c>
    </row>
    <row r="118" spans="1:4" ht="47.25" customHeight="1">
      <c r="A118" s="12" t="s">
        <v>130</v>
      </c>
      <c r="B118" s="3">
        <v>4</v>
      </c>
      <c r="C118" s="10" t="s">
        <v>135</v>
      </c>
      <c r="D118" s="28">
        <f>D119+D131</f>
        <v>33136600</v>
      </c>
    </row>
    <row r="119" spans="1:4" ht="35.25" customHeight="1">
      <c r="A119" s="26" t="s">
        <v>115</v>
      </c>
      <c r="B119" s="27">
        <v>4</v>
      </c>
      <c r="C119" s="31" t="s">
        <v>124</v>
      </c>
      <c r="D119" s="28">
        <f>D120+D121+D122+D123+D124+D125+D126+D127+D128+D129+D130</f>
        <v>29996700</v>
      </c>
    </row>
    <row r="120" spans="1:4" ht="15" customHeight="1">
      <c r="A120" s="4" t="s">
        <v>112</v>
      </c>
      <c r="B120" s="9">
        <v>4</v>
      </c>
      <c r="C120" s="9">
        <v>211</v>
      </c>
      <c r="D120" s="29">
        <v>22005000</v>
      </c>
    </row>
    <row r="121" spans="1:4" ht="15" customHeight="1">
      <c r="A121" s="4" t="s">
        <v>75</v>
      </c>
      <c r="B121" s="9">
        <v>4</v>
      </c>
      <c r="C121" s="9">
        <v>212</v>
      </c>
      <c r="D121" s="29">
        <v>35000</v>
      </c>
    </row>
    <row r="122" spans="1:4" ht="15" customHeight="1">
      <c r="A122" s="4" t="s">
        <v>76</v>
      </c>
      <c r="B122" s="9">
        <v>4</v>
      </c>
      <c r="C122" s="9">
        <v>213</v>
      </c>
      <c r="D122" s="29">
        <v>6645400</v>
      </c>
    </row>
    <row r="123" spans="1:4" ht="15" customHeight="1">
      <c r="A123" s="4" t="s">
        <v>80</v>
      </c>
      <c r="B123" s="9">
        <v>4</v>
      </c>
      <c r="C123" s="9">
        <v>221</v>
      </c>
      <c r="D123" s="29">
        <v>90000</v>
      </c>
    </row>
    <row r="124" spans="1:4" ht="15" customHeight="1">
      <c r="A124" s="4" t="s">
        <v>55</v>
      </c>
      <c r="B124" s="9">
        <v>4</v>
      </c>
      <c r="C124" s="9">
        <v>222</v>
      </c>
      <c r="D124" s="29">
        <v>35000</v>
      </c>
    </row>
    <row r="125" spans="1:4" ht="15" customHeight="1">
      <c r="A125" s="4" t="s">
        <v>83</v>
      </c>
      <c r="B125" s="9">
        <v>4</v>
      </c>
      <c r="C125" s="9">
        <v>225</v>
      </c>
      <c r="D125" s="29">
        <v>25000</v>
      </c>
    </row>
    <row r="126" spans="1:4" ht="15" customHeight="1">
      <c r="A126" s="4" t="s">
        <v>85</v>
      </c>
      <c r="B126" s="9">
        <v>4</v>
      </c>
      <c r="C126" s="9">
        <v>226</v>
      </c>
      <c r="D126" s="29">
        <v>210000</v>
      </c>
    </row>
    <row r="127" spans="1:4" ht="15" customHeight="1">
      <c r="A127" s="4" t="s">
        <v>56</v>
      </c>
      <c r="B127" s="9">
        <v>4</v>
      </c>
      <c r="C127" s="9">
        <v>290</v>
      </c>
      <c r="D127" s="29">
        <v>10000</v>
      </c>
    </row>
    <row r="128" spans="1:4" ht="15" customHeight="1">
      <c r="A128" s="4" t="s">
        <v>74</v>
      </c>
      <c r="B128" s="9">
        <v>4</v>
      </c>
      <c r="C128" s="9">
        <v>310</v>
      </c>
      <c r="D128" s="29">
        <v>150000</v>
      </c>
    </row>
    <row r="129" spans="1:4" ht="15" customHeight="1">
      <c r="A129" s="4" t="s">
        <v>74</v>
      </c>
      <c r="B129" s="9">
        <v>4</v>
      </c>
      <c r="C129" s="9" t="s">
        <v>113</v>
      </c>
      <c r="D129" s="29">
        <v>591300</v>
      </c>
    </row>
    <row r="130" spans="1:4" ht="15" customHeight="1">
      <c r="A130" s="4" t="s">
        <v>86</v>
      </c>
      <c r="B130" s="9">
        <v>4</v>
      </c>
      <c r="C130" s="9">
        <v>340</v>
      </c>
      <c r="D130" s="29">
        <v>200000</v>
      </c>
    </row>
    <row r="131" spans="1:4" ht="33" customHeight="1">
      <c r="A131" s="5" t="s">
        <v>116</v>
      </c>
      <c r="B131" s="3">
        <v>4</v>
      </c>
      <c r="C131" s="31" t="s">
        <v>125</v>
      </c>
      <c r="D131" s="28">
        <f>D132+D133+D134+D135+D136+D137+D141+D142+D143+D147+D148</f>
        <v>3139900</v>
      </c>
    </row>
    <row r="132" spans="1:4" ht="15" customHeight="1">
      <c r="A132" s="4" t="s">
        <v>112</v>
      </c>
      <c r="B132" s="9">
        <v>4</v>
      </c>
      <c r="C132" s="9">
        <v>211</v>
      </c>
      <c r="D132" s="29"/>
    </row>
    <row r="133" spans="1:4" ht="15" customHeight="1">
      <c r="A133" s="4" t="s">
        <v>75</v>
      </c>
      <c r="B133" s="9">
        <v>4</v>
      </c>
      <c r="C133" s="9">
        <v>212</v>
      </c>
      <c r="D133" s="29"/>
    </row>
    <row r="134" spans="1:4" ht="15" customHeight="1">
      <c r="A134" s="4" t="s">
        <v>76</v>
      </c>
      <c r="B134" s="9">
        <v>4</v>
      </c>
      <c r="C134" s="9">
        <v>213</v>
      </c>
      <c r="D134" s="29"/>
    </row>
    <row r="135" spans="1:4" ht="15" customHeight="1">
      <c r="A135" s="4" t="s">
        <v>80</v>
      </c>
      <c r="B135" s="9">
        <v>4</v>
      </c>
      <c r="C135" s="9">
        <v>221</v>
      </c>
      <c r="D135" s="29"/>
    </row>
    <row r="136" spans="1:4" ht="15" customHeight="1">
      <c r="A136" s="4" t="s">
        <v>55</v>
      </c>
      <c r="B136" s="9">
        <v>4</v>
      </c>
      <c r="C136" s="9">
        <v>222</v>
      </c>
      <c r="D136" s="29"/>
    </row>
    <row r="137" spans="1:4" ht="15" customHeight="1">
      <c r="A137" s="5" t="s">
        <v>108</v>
      </c>
      <c r="B137" s="3">
        <v>4</v>
      </c>
      <c r="C137" s="3">
        <v>223</v>
      </c>
      <c r="D137" s="28">
        <f>D138+D139+D140</f>
        <v>2575400</v>
      </c>
    </row>
    <row r="138" spans="1:4" ht="15" customHeight="1">
      <c r="A138" s="4" t="s">
        <v>81</v>
      </c>
      <c r="B138" s="9">
        <v>4</v>
      </c>
      <c r="C138" s="9" t="s">
        <v>77</v>
      </c>
      <c r="D138" s="29">
        <v>756800</v>
      </c>
    </row>
    <row r="139" spans="1:4" ht="15" customHeight="1">
      <c r="A139" s="4" t="s">
        <v>84</v>
      </c>
      <c r="B139" s="9">
        <v>4</v>
      </c>
      <c r="C139" s="9" t="s">
        <v>78</v>
      </c>
      <c r="D139" s="29">
        <v>1498600</v>
      </c>
    </row>
    <row r="140" spans="1:4" ht="15" customHeight="1">
      <c r="A140" s="4" t="s">
        <v>82</v>
      </c>
      <c r="B140" s="9">
        <v>4</v>
      </c>
      <c r="C140" s="9" t="s">
        <v>79</v>
      </c>
      <c r="D140" s="29">
        <v>320000</v>
      </c>
    </row>
    <row r="141" spans="1:4" ht="15" customHeight="1">
      <c r="A141" s="4" t="s">
        <v>83</v>
      </c>
      <c r="B141" s="9">
        <v>4</v>
      </c>
      <c r="C141" s="9">
        <v>225</v>
      </c>
      <c r="D141" s="29">
        <v>148500</v>
      </c>
    </row>
    <row r="142" spans="1:4" ht="15" customHeight="1">
      <c r="A142" s="4" t="s">
        <v>85</v>
      </c>
      <c r="B142" s="9">
        <v>4</v>
      </c>
      <c r="C142" s="9">
        <v>226</v>
      </c>
      <c r="D142" s="29">
        <v>71000</v>
      </c>
    </row>
    <row r="143" spans="1:4" ht="15" customHeight="1">
      <c r="A143" s="5" t="s">
        <v>90</v>
      </c>
      <c r="B143" s="3">
        <v>4</v>
      </c>
      <c r="C143" s="3">
        <v>290</v>
      </c>
      <c r="D143" s="28">
        <f>D144+D145+D146</f>
        <v>230000</v>
      </c>
    </row>
    <row r="144" spans="1:4" ht="15" customHeight="1">
      <c r="A144" s="4" t="s">
        <v>56</v>
      </c>
      <c r="B144" s="9">
        <v>4</v>
      </c>
      <c r="C144" s="9">
        <v>290</v>
      </c>
      <c r="D144" s="29">
        <v>10000</v>
      </c>
    </row>
    <row r="145" spans="1:4" ht="15" customHeight="1">
      <c r="A145" s="4" t="s">
        <v>111</v>
      </c>
      <c r="B145" s="9">
        <v>4</v>
      </c>
      <c r="C145" s="9">
        <v>290</v>
      </c>
      <c r="D145" s="29">
        <v>195000</v>
      </c>
    </row>
    <row r="146" spans="1:4" ht="15" customHeight="1">
      <c r="A146" s="4" t="s">
        <v>110</v>
      </c>
      <c r="B146" s="9">
        <v>4</v>
      </c>
      <c r="C146" s="9">
        <v>290</v>
      </c>
      <c r="D146" s="29">
        <v>25000</v>
      </c>
    </row>
    <row r="147" spans="1:4" ht="15" customHeight="1">
      <c r="A147" s="4" t="s">
        <v>74</v>
      </c>
      <c r="B147" s="9">
        <v>4</v>
      </c>
      <c r="C147" s="9">
        <v>310</v>
      </c>
      <c r="D147" s="29">
        <v>45000</v>
      </c>
    </row>
    <row r="148" spans="1:4" ht="15" customHeight="1">
      <c r="A148" s="5" t="s">
        <v>109</v>
      </c>
      <c r="B148" s="3">
        <v>4</v>
      </c>
      <c r="C148" s="3">
        <v>340</v>
      </c>
      <c r="D148" s="28">
        <f>D149</f>
        <v>70000</v>
      </c>
    </row>
    <row r="149" spans="1:4" ht="15" customHeight="1">
      <c r="A149" s="4" t="s">
        <v>86</v>
      </c>
      <c r="B149" s="9">
        <v>4</v>
      </c>
      <c r="C149" s="9" t="s">
        <v>88</v>
      </c>
      <c r="D149" s="29">
        <v>70000</v>
      </c>
    </row>
    <row r="150" spans="1:4" ht="34.5" customHeight="1">
      <c r="A150" s="38" t="s">
        <v>136</v>
      </c>
      <c r="B150" s="9">
        <v>4</v>
      </c>
      <c r="C150" s="31" t="s">
        <v>127</v>
      </c>
      <c r="D150" s="28">
        <f>D151+D154</f>
        <v>70200</v>
      </c>
    </row>
    <row r="151" spans="1:4" ht="33.75" customHeight="1">
      <c r="A151" s="37" t="s">
        <v>139</v>
      </c>
      <c r="B151" s="9">
        <v>4</v>
      </c>
      <c r="C151" s="30" t="s">
        <v>147</v>
      </c>
      <c r="D151" s="29">
        <f>D152+D153</f>
        <v>1000</v>
      </c>
    </row>
    <row r="152" spans="1:4" ht="15" customHeight="1">
      <c r="A152" s="4" t="s">
        <v>85</v>
      </c>
      <c r="B152" s="9">
        <v>4</v>
      </c>
      <c r="C152" s="9">
        <v>226</v>
      </c>
      <c r="D152" s="29">
        <v>1000</v>
      </c>
    </row>
    <row r="153" spans="1:4" ht="15" customHeight="1">
      <c r="A153" s="37"/>
      <c r="B153" s="9">
        <v>4</v>
      </c>
      <c r="C153" s="9"/>
      <c r="D153" s="29"/>
    </row>
    <row r="154" spans="1:4" ht="33" customHeight="1">
      <c r="A154" s="37" t="s">
        <v>128</v>
      </c>
      <c r="B154" s="9">
        <v>4</v>
      </c>
      <c r="C154" s="30" t="s">
        <v>148</v>
      </c>
      <c r="D154" s="29">
        <f>D155+D156+D157</f>
        <v>69200</v>
      </c>
    </row>
    <row r="155" spans="1:4" ht="20.25" customHeight="1">
      <c r="A155" s="4" t="s">
        <v>83</v>
      </c>
      <c r="B155" s="9">
        <v>4</v>
      </c>
      <c r="C155" s="9">
        <v>225</v>
      </c>
      <c r="D155" s="29">
        <v>30000</v>
      </c>
    </row>
    <row r="156" spans="1:4" ht="19.5" customHeight="1">
      <c r="A156" s="4" t="s">
        <v>85</v>
      </c>
      <c r="B156" s="9">
        <v>4</v>
      </c>
      <c r="C156" s="9">
        <v>226</v>
      </c>
      <c r="D156" s="29">
        <v>19200</v>
      </c>
    </row>
    <row r="157" spans="1:4" ht="20.25" customHeight="1">
      <c r="A157" s="4" t="s">
        <v>86</v>
      </c>
      <c r="B157" s="9">
        <v>4</v>
      </c>
      <c r="C157" s="9">
        <v>340</v>
      </c>
      <c r="D157" s="29">
        <v>20000</v>
      </c>
    </row>
    <row r="158" spans="1:4" ht="47.25" customHeight="1">
      <c r="A158" s="24" t="s">
        <v>138</v>
      </c>
      <c r="B158" s="3">
        <v>4</v>
      </c>
      <c r="C158" s="10" t="s">
        <v>123</v>
      </c>
      <c r="D158" s="28">
        <f>D159</f>
        <v>264000</v>
      </c>
    </row>
    <row r="159" spans="1:4" ht="15" customHeight="1">
      <c r="A159" s="4" t="s">
        <v>87</v>
      </c>
      <c r="B159" s="9">
        <v>4</v>
      </c>
      <c r="C159" s="19" t="s">
        <v>107</v>
      </c>
      <c r="D159" s="29">
        <v>264000</v>
      </c>
    </row>
    <row r="160" spans="1:2" ht="15" customHeight="1">
      <c r="A160" s="1"/>
      <c r="B160" s="1"/>
    </row>
    <row r="161" spans="1:3" ht="15.75">
      <c r="A161" s="41" t="s">
        <v>142</v>
      </c>
      <c r="B161" s="42"/>
      <c r="C161" s="35"/>
    </row>
    <row r="162" spans="1:4" ht="15.75">
      <c r="A162" s="8" t="s">
        <v>143</v>
      </c>
      <c r="B162" s="7"/>
      <c r="C162" s="33"/>
      <c r="D162" s="33"/>
    </row>
    <row r="164" spans="1:4" ht="15.75">
      <c r="A164" s="1"/>
      <c r="B164" s="8"/>
      <c r="C164" s="8"/>
      <c r="D164" s="8"/>
    </row>
    <row r="165" ht="15.75">
      <c r="A165" s="43" t="s">
        <v>141</v>
      </c>
    </row>
    <row r="166" ht="15.75">
      <c r="A166" s="32" t="s">
        <v>140</v>
      </c>
    </row>
    <row r="167" spans="1:2" ht="15.75">
      <c r="A167" s="1"/>
      <c r="B167" s="1"/>
    </row>
    <row r="168" ht="15.75">
      <c r="A168" s="44" t="s">
        <v>144</v>
      </c>
    </row>
    <row r="169" spans="1:4" ht="15.75">
      <c r="A169" s="32" t="s">
        <v>114</v>
      </c>
      <c r="B169" s="1"/>
      <c r="C169" s="33"/>
      <c r="D169" s="33"/>
    </row>
    <row r="170" ht="15.75">
      <c r="A170" s="1"/>
    </row>
    <row r="171" spans="1:4" ht="15.75">
      <c r="A171" s="32"/>
      <c r="B171" s="32"/>
      <c r="C171" s="32"/>
      <c r="D171" s="32"/>
    </row>
    <row r="173" spans="1:4" ht="15.75">
      <c r="A173" s="8"/>
      <c r="B173" s="8"/>
      <c r="C173" s="8"/>
      <c r="D173" s="8"/>
    </row>
    <row r="175" spans="1:4" ht="15.75">
      <c r="A175" s="32"/>
      <c r="B175" s="32"/>
      <c r="C175" s="32"/>
      <c r="D175" s="32"/>
    </row>
    <row r="177" spans="1:2" ht="15.75">
      <c r="A177" s="1"/>
      <c r="B177" s="1"/>
    </row>
    <row r="179" spans="1:2" ht="15.75">
      <c r="A179" s="1"/>
      <c r="B179" s="1"/>
    </row>
    <row r="181" spans="1:2" ht="15.75">
      <c r="A181" s="1"/>
      <c r="B181" s="1"/>
    </row>
    <row r="182" spans="1:2" ht="15.75">
      <c r="A182" s="1"/>
      <c r="B182" s="1"/>
    </row>
    <row r="184" spans="1:2" ht="15.75">
      <c r="A184" s="1"/>
      <c r="B184" s="1"/>
    </row>
  </sheetData>
  <sheetProtection/>
  <mergeCells count="4">
    <mergeCell ref="A83:D83"/>
    <mergeCell ref="A84:A85"/>
    <mergeCell ref="C84:C85"/>
    <mergeCell ref="D84:D85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2016-01-12T12:02:45Z</cp:lastPrinted>
  <dcterms:created xsi:type="dcterms:W3CDTF">1996-10-08T23:32:33Z</dcterms:created>
  <dcterms:modified xsi:type="dcterms:W3CDTF">2016-01-13T05:53:10Z</dcterms:modified>
  <cp:category/>
  <cp:version/>
  <cp:contentType/>
  <cp:contentStatus/>
</cp:coreProperties>
</file>